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pitfs1\documents\Breacham\My Documents\"/>
    </mc:Choice>
  </mc:AlternateContent>
  <bookViews>
    <workbookView xWindow="-23145" yWindow="-105" windowWidth="23250" windowHeight="12570"/>
  </bookViews>
  <sheets>
    <sheet name="M2 INVOICE PAYMENTS OVER £25k" sheetId="1" r:id="rId1"/>
  </sheets>
  <definedNames>
    <definedName name="_xlnm._FilterDatabase" localSheetId="0" hidden="1">'M2 INVOICE PAYMENTS OVER £25k'!$A$1:$J$94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24" i="1"/>
  <c r="J6" i="1"/>
  <c r="J20" i="1"/>
  <c r="J11" i="1"/>
  <c r="J19" i="1" l="1"/>
  <c r="J53" i="1"/>
  <c r="J9" i="1"/>
  <c r="J49" i="1"/>
  <c r="J18" i="1"/>
  <c r="J14" i="1"/>
  <c r="J17" i="1"/>
  <c r="J37" i="1"/>
  <c r="J7" i="1"/>
  <c r="J16" i="1"/>
  <c r="J30" i="1"/>
  <c r="J52" i="1"/>
  <c r="J8" i="1"/>
  <c r="J26" i="1"/>
  <c r="J10" i="1"/>
  <c r="J36" i="1"/>
  <c r="J51" i="1"/>
  <c r="J50" i="1"/>
  <c r="J35" i="1"/>
  <c r="J47" i="1"/>
  <c r="J44" i="1"/>
  <c r="J43" i="1" l="1"/>
  <c r="J23" i="1"/>
  <c r="J29" i="1"/>
  <c r="J34" i="1"/>
  <c r="J5" i="1"/>
  <c r="J48" i="1"/>
  <c r="J31" i="1"/>
  <c r="J42" i="1"/>
  <c r="J32" i="1"/>
  <c r="J12" i="1"/>
  <c r="J22" i="1"/>
  <c r="J62" i="1"/>
  <c r="J25" i="1" l="1"/>
  <c r="J46" i="1"/>
  <c r="J61" i="1"/>
  <c r="J40" i="1"/>
  <c r="J63" i="1"/>
  <c r="J41" i="1"/>
  <c r="J15" i="1"/>
  <c r="J39" i="1"/>
  <c r="J45" i="1"/>
  <c r="J4" i="1"/>
  <c r="J59" i="1"/>
  <c r="J58" i="1"/>
  <c r="J57" i="1"/>
  <c r="J60" i="1"/>
  <c r="J56" i="1"/>
  <c r="J21" i="1"/>
  <c r="J38" i="1"/>
  <c r="J28" i="1"/>
  <c r="J55" i="1"/>
  <c r="J54" i="1"/>
  <c r="J33" i="1"/>
  <c r="J13" i="1"/>
  <c r="J27" i="1"/>
</calcChain>
</file>

<file path=xl/sharedStrings.xml><?xml version="1.0" encoding="utf-8"?>
<sst xmlns="http://schemas.openxmlformats.org/spreadsheetml/2006/main" count="567" uniqueCount="203">
  <si>
    <t>Organization Operating Name</t>
  </si>
  <si>
    <t>Pmt Rqst Nbr</t>
  </si>
  <si>
    <t>Pmt Ref Date</t>
  </si>
  <si>
    <t>Pmt Rqst Gross Amt</t>
  </si>
  <si>
    <t>Department Family</t>
  </si>
  <si>
    <t>Entity</t>
  </si>
  <si>
    <t>Expenses Type</t>
  </si>
  <si>
    <t>Expense Area</t>
  </si>
  <si>
    <t>Description</t>
  </si>
  <si>
    <t>Finance</t>
  </si>
  <si>
    <t>SUPPLY CHAIN COORDINATION LIMITED</t>
  </si>
  <si>
    <t>ALLOCATE SOFTWARE LTD</t>
  </si>
  <si>
    <t>DRC LOCUMS LTD</t>
  </si>
  <si>
    <t>JANSSEN CILAG LTD</t>
  </si>
  <si>
    <t>NORFOLK &amp; NORWICH UNIVERSITY HOSPITALS NHS FOUNDATION TRUST</t>
  </si>
  <si>
    <t>Drugs</t>
  </si>
  <si>
    <t>Pharmacy</t>
  </si>
  <si>
    <t>Medical Staff</t>
  </si>
  <si>
    <t>Various Wards / Clinical</t>
  </si>
  <si>
    <t>Building Works</t>
  </si>
  <si>
    <t>Capital</t>
  </si>
  <si>
    <t>M&amp;SE</t>
  </si>
  <si>
    <t>Various Wards/departments</t>
  </si>
  <si>
    <t>Energy</t>
  </si>
  <si>
    <t>Estates</t>
  </si>
  <si>
    <t>Radiology</t>
  </si>
  <si>
    <t>NORTH NORFOLK PRIMARY CARE LTD</t>
  </si>
  <si>
    <t>ROCHE PRODUCTS LTD</t>
  </si>
  <si>
    <t>Trust wide</t>
  </si>
  <si>
    <t>GP Streaming</t>
  </si>
  <si>
    <t>NHS SHARED BUSINESS SERVICES LTD</t>
  </si>
  <si>
    <t>Services Provided</t>
  </si>
  <si>
    <t>MORGAN SINDALL (CONSTRUCTION) PLC</t>
  </si>
  <si>
    <t>EDF ENERGY CUSTOMERS LTD</t>
  </si>
  <si>
    <t>ALLIANCE MEDICAL LTD</t>
  </si>
  <si>
    <t>NHS BUSINESS SERVICES AUTHORITY</t>
  </si>
  <si>
    <t>Prescriptions</t>
  </si>
  <si>
    <t>XYLA ELECTIVE CARE</t>
  </si>
  <si>
    <t>QUALASEPT LTD T/A BATH ASU</t>
  </si>
  <si>
    <t>Outpatient support</t>
  </si>
  <si>
    <t>Outpatients</t>
  </si>
  <si>
    <t>CURRIE &amp; BROWN UK LTD</t>
  </si>
  <si>
    <t>SCIENSUS PHARMA SERVICES LTD</t>
  </si>
  <si>
    <t>IT</t>
  </si>
  <si>
    <t>Computer software</t>
  </si>
  <si>
    <t>MEDICAL INFORMATION TECHNOLOGY UK LTD</t>
  </si>
  <si>
    <t>MERSEY AND WEST LANCASHIRE TEACHING HOSPITALS NHST TRUST</t>
  </si>
  <si>
    <t>SIEMENS FINANCIAL SERVICES LTD</t>
  </si>
  <si>
    <t>DELL CORPORATION LTD</t>
  </si>
  <si>
    <t>KARL STORZ ENDOSCOPY UK LTD</t>
  </si>
  <si>
    <t>BAYER PLC</t>
  </si>
  <si>
    <t>Consultancy fees</t>
  </si>
  <si>
    <t>Maintenance Contract</t>
  </si>
  <si>
    <t>Licence Fee</t>
  </si>
  <si>
    <t>Post Grad Levy</t>
  </si>
  <si>
    <t>Lease Rental</t>
  </si>
  <si>
    <t>Staff Recharges</t>
  </si>
  <si>
    <t>Consultants</t>
  </si>
  <si>
    <t>Over 25k Spend Report  Mar 25</t>
  </si>
  <si>
    <t>CAPSTICKS SOLICITORS</t>
  </si>
  <si>
    <t>NHS NORFOLK AND WAVENEY INTEGRATED CARE BOARD </t>
  </si>
  <si>
    <t>PERKINS &amp; WILL UK LTD</t>
  </si>
  <si>
    <t>TOTALENERGIES GAS &amp; POWER LTD</t>
  </si>
  <si>
    <t>SYNERGY HEALTH MANAGED SERVICES LTD</t>
  </si>
  <si>
    <t>SECTRA LTD</t>
  </si>
  <si>
    <t>MAGENTUS MATERNITY SOFTWARE LTD</t>
  </si>
  <si>
    <t>SOFTCAT PLC</t>
  </si>
  <si>
    <t>BLOOM PROCUREMENT SERVICES LTD</t>
  </si>
  <si>
    <t>PHOENIX SOFTWARE LTD</t>
  </si>
  <si>
    <t>STRYKER UK LTD</t>
  </si>
  <si>
    <t>H JENKINSON &amp; CO LTD</t>
  </si>
  <si>
    <t>BAXTER HEALTHCARE LTD</t>
  </si>
  <si>
    <t>UNI HOSPITAL SOUTHAMPTON NHS FT</t>
  </si>
  <si>
    <t>PHOENIX HEALTHCARE DISTRIBUTION LTD</t>
  </si>
  <si>
    <t>CSL BEHRING UK LTD</t>
  </si>
  <si>
    <t>CONSTELLIA PUBLIC LTD</t>
  </si>
  <si>
    <t>NHS PROFESSIONALS LTD</t>
  </si>
  <si>
    <t>UNIVERSITY OF SUFFOLK</t>
  </si>
  <si>
    <t>DELL FINANCIAL SERVICES</t>
  </si>
  <si>
    <t>ANGLIAN WATER BUSINESS (NATIONAL) LTD</t>
  </si>
  <si>
    <t>HLH IMAGING GROUP LTD</t>
  </si>
  <si>
    <t>PPJPU6644</t>
  </si>
  <si>
    <t>25030209</t>
  </si>
  <si>
    <t>5003084</t>
  </si>
  <si>
    <t>80899008</t>
  </si>
  <si>
    <t>7420000918</t>
  </si>
  <si>
    <t>80901927</t>
  </si>
  <si>
    <t>80899270</t>
  </si>
  <si>
    <t>80905012</t>
  </si>
  <si>
    <t>80899974</t>
  </si>
  <si>
    <t>80905140</t>
  </si>
  <si>
    <t>80905303</t>
  </si>
  <si>
    <t>80903872</t>
  </si>
  <si>
    <t>771809</t>
  </si>
  <si>
    <t>244818</t>
  </si>
  <si>
    <t>80905021</t>
  </si>
  <si>
    <t>246818</t>
  </si>
  <si>
    <t>245818</t>
  </si>
  <si>
    <t>36874546025</t>
  </si>
  <si>
    <t>80901944</t>
  </si>
  <si>
    <t>243818</t>
  </si>
  <si>
    <t>000022576956</t>
  </si>
  <si>
    <t>80897612</t>
  </si>
  <si>
    <t>241818</t>
  </si>
  <si>
    <t>80905165</t>
  </si>
  <si>
    <t>20014315</t>
  </si>
  <si>
    <t>80904336</t>
  </si>
  <si>
    <t>SIN007094</t>
  </si>
  <si>
    <t>SIN007363</t>
  </si>
  <si>
    <t>001250181908</t>
  </si>
  <si>
    <t>16837726</t>
  </si>
  <si>
    <t>80904339</t>
  </si>
  <si>
    <t>80899409</t>
  </si>
  <si>
    <t>80901359</t>
  </si>
  <si>
    <t>AML242298</t>
  </si>
  <si>
    <t>124051257</t>
  </si>
  <si>
    <t>80898327</t>
  </si>
  <si>
    <t>80901075</t>
  </si>
  <si>
    <t>80905167</t>
  </si>
  <si>
    <t>80904386</t>
  </si>
  <si>
    <t>NPC000201</t>
  </si>
  <si>
    <t>6899546</t>
  </si>
  <si>
    <t>EMSSINV000072</t>
  </si>
  <si>
    <t>INVUK1650509</t>
  </si>
  <si>
    <t>931003101</t>
  </si>
  <si>
    <t>80904048</t>
  </si>
  <si>
    <t>SN32501830</t>
  </si>
  <si>
    <t>OPI035773</t>
  </si>
  <si>
    <t>001250205961</t>
  </si>
  <si>
    <t>6020233350</t>
  </si>
  <si>
    <t>124050320</t>
  </si>
  <si>
    <t>80904338</t>
  </si>
  <si>
    <t>100150688</t>
  </si>
  <si>
    <t>30610119</t>
  </si>
  <si>
    <t>SINV00990600</t>
  </si>
  <si>
    <t>80897611</t>
  </si>
  <si>
    <t>7403075806</t>
  </si>
  <si>
    <t>1XI0046332</t>
  </si>
  <si>
    <t>SQS0305386</t>
  </si>
  <si>
    <t>24337305</t>
  </si>
  <si>
    <t>JP160225</t>
  </si>
  <si>
    <t>SQS0303257</t>
  </si>
  <si>
    <t>1000083986</t>
  </si>
  <si>
    <t>7403072525</t>
  </si>
  <si>
    <t>7403072526</t>
  </si>
  <si>
    <t>7403072524</t>
  </si>
  <si>
    <t>2004608</t>
  </si>
  <si>
    <t>29516583</t>
  </si>
  <si>
    <t>124051258</t>
  </si>
  <si>
    <t>29940374</t>
  </si>
  <si>
    <t>994076115</t>
  </si>
  <si>
    <t>SINV23523</t>
  </si>
  <si>
    <t>1XI0048024</t>
  </si>
  <si>
    <t>80903183</t>
  </si>
  <si>
    <t>PPWEEK 16/03/25</t>
  </si>
  <si>
    <t>SINV00990601</t>
  </si>
  <si>
    <t>I000092800PGB01</t>
  </si>
  <si>
    <t>SIV0400002064</t>
  </si>
  <si>
    <t>931004555</t>
  </si>
  <si>
    <t>DBID1946668</t>
  </si>
  <si>
    <t>PPWEEK 23/03/25</t>
  </si>
  <si>
    <t>JP230225</t>
  </si>
  <si>
    <t>1XI0049276</t>
  </si>
  <si>
    <t>124050421</t>
  </si>
  <si>
    <t>824C631991</t>
  </si>
  <si>
    <t>824c627978</t>
  </si>
  <si>
    <t>PPWEEK 09/03/25</t>
  </si>
  <si>
    <t>INUK005509080</t>
  </si>
  <si>
    <t>14742281</t>
  </si>
  <si>
    <t>PPWEEK 02/03/25</t>
  </si>
  <si>
    <t>JP090225</t>
  </si>
  <si>
    <t>HLH00820241130</t>
  </si>
  <si>
    <t>JPUH5-500106</t>
  </si>
  <si>
    <t>Water</t>
  </si>
  <si>
    <t>Legal fees</t>
  </si>
  <si>
    <t>Consultantion Fees</t>
  </si>
  <si>
    <t>Medical Equip Rental</t>
  </si>
  <si>
    <t>Contract Renewal</t>
  </si>
  <si>
    <t>Cancer Services</t>
  </si>
  <si>
    <t>CPD Funding</t>
  </si>
  <si>
    <t>Practice Development</t>
  </si>
  <si>
    <t>Consutancy Fees</t>
  </si>
  <si>
    <t>Annual License</t>
  </si>
  <si>
    <t>Computer maintenance</t>
  </si>
  <si>
    <t>maintenance Contract</t>
  </si>
  <si>
    <t>laundry</t>
  </si>
  <si>
    <t>Trust Wide</t>
  </si>
  <si>
    <t>software Lincence</t>
  </si>
  <si>
    <t>Endoscopy</t>
  </si>
  <si>
    <t>Office furniture</t>
  </si>
  <si>
    <t>IT annual maintenance</t>
  </si>
  <si>
    <t>training/education</t>
  </si>
  <si>
    <t>Education centre</t>
  </si>
  <si>
    <t>EPA</t>
  </si>
  <si>
    <t>Pathology</t>
  </si>
  <si>
    <t>Cell SLA</t>
  </si>
  <si>
    <t>Digital Aspirant Contribution</t>
  </si>
  <si>
    <t>Staff recharge</t>
  </si>
  <si>
    <t>Urology</t>
  </si>
  <si>
    <t>ENT</t>
  </si>
  <si>
    <t>EPR Recharge</t>
  </si>
  <si>
    <t>EPR</t>
  </si>
  <si>
    <t>Nursing 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</si>
</sst>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42" applyFont="1" applyFill="1" applyAlignment="1">
      <alignment horizontal="right"/>
    </xf>
    <xf numFmtId="0" fontId="0" fillId="0" borderId="0" xfId="0" applyAlignment="1">
      <alignment horizontal="left"/>
    </xf>
    <xf numFmtId="43" fontId="16" fillId="0" borderId="0" xfId="42" applyFont="1" applyFill="1" applyAlignment="1">
      <alignment horizontal="right"/>
    </xf>
    <xf numFmtId="0" fontId="16" fillId="0" borderId="0" xfId="0" applyFont="1" applyAlignment="1">
      <alignment horizontal="left"/>
    </xf>
    <xf numFmtId="0" fontId="0" fillId="33" borderId="0" xfId="0" applyFill="1" applyAlignment="1">
      <alignment horizontal="left"/>
    </xf>
    <xf numFmtId="0" fontId="0" fillId="0" borderId="0" xfId="0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22" fontId="0" fillId="0" borderId="0" xfId="0" applyNumberFormat="1" applyAlignment="1">
      <alignment horizontal="left"/>
    </xf>
    <xf numFmtId="43" fontId="0" fillId="0" borderId="0" xfId="42" applyFont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3"/>
  <sheetViews>
    <sheetView tabSelected="1" workbookViewId="0">
      <selection activeCell="F15" sqref="F15"/>
    </sheetView>
  </sheetViews>
  <sheetFormatPr defaultColWidth="9.28515625" defaultRowHeight="15" x14ac:dyDescent="0.25"/>
  <cols>
    <col min="1" max="1" width="16.7109375" style="6" customWidth="1"/>
    <col min="2" max="2" width="10.7109375" style="6" customWidth="1"/>
    <col min="3" max="3" width="15.28515625" style="9" customWidth="1"/>
    <col min="4" max="4" width="24.5703125" style="6" customWidth="1"/>
    <col min="5" max="5" width="23.28515625" style="6" customWidth="1"/>
    <col min="6" max="6" width="67.42578125" style="6" customWidth="1"/>
    <col min="7" max="7" width="15.85546875" style="6" customWidth="1"/>
    <col min="8" max="8" width="5.7109375" style="6" customWidth="1"/>
    <col min="9" max="9" width="14.42578125" style="1" customWidth="1"/>
    <col min="10" max="10" width="22" style="6" customWidth="1"/>
    <col min="11" max="11" width="16.7109375" style="2" customWidth="1"/>
    <col min="12" max="16384" width="9.28515625" style="2"/>
  </cols>
  <sheetData>
    <row r="1" spans="1:50" x14ac:dyDescent="0.25">
      <c r="C1" s="7"/>
    </row>
    <row r="2" spans="1:50" x14ac:dyDescent="0.25">
      <c r="C2" s="7" t="s">
        <v>58</v>
      </c>
    </row>
    <row r="3" spans="1:50" s="4" customFormat="1" x14ac:dyDescent="0.25">
      <c r="A3" s="8" t="s">
        <v>4</v>
      </c>
      <c r="B3" s="8" t="s">
        <v>5</v>
      </c>
      <c r="C3" s="7" t="s">
        <v>2</v>
      </c>
      <c r="D3" s="8" t="s">
        <v>6</v>
      </c>
      <c r="E3" s="8" t="s">
        <v>7</v>
      </c>
      <c r="F3" s="8" t="s">
        <v>0</v>
      </c>
      <c r="G3" s="8" t="s">
        <v>1</v>
      </c>
      <c r="H3" s="8"/>
      <c r="I3" s="3" t="s">
        <v>3</v>
      </c>
      <c r="J3" s="8" t="s">
        <v>8</v>
      </c>
    </row>
    <row r="4" spans="1:50" x14ac:dyDescent="0.25">
      <c r="A4" s="6" t="s">
        <v>9</v>
      </c>
      <c r="B4" s="6" t="s">
        <v>9</v>
      </c>
      <c r="C4" s="9">
        <v>45736</v>
      </c>
      <c r="D4" s="10" t="s">
        <v>15</v>
      </c>
      <c r="E4" s="10" t="s">
        <v>16</v>
      </c>
      <c r="F4" s="6" t="s">
        <v>34</v>
      </c>
      <c r="G4" s="6" t="s">
        <v>114</v>
      </c>
      <c r="I4" s="12">
        <v>106630</v>
      </c>
      <c r="J4" s="10" t="str">
        <f t="shared" ref="J4:J33" si="0">D4</f>
        <v>Drugs</v>
      </c>
      <c r="K4" s="11"/>
    </row>
    <row r="5" spans="1:50" x14ac:dyDescent="0.25">
      <c r="A5" s="6" t="s">
        <v>9</v>
      </c>
      <c r="B5" s="6" t="s">
        <v>9</v>
      </c>
      <c r="C5" s="9">
        <v>45736</v>
      </c>
      <c r="D5" s="10" t="s">
        <v>17</v>
      </c>
      <c r="E5" s="10" t="s">
        <v>18</v>
      </c>
      <c r="F5" s="6" t="s">
        <v>11</v>
      </c>
      <c r="G5" s="6" t="s">
        <v>154</v>
      </c>
      <c r="I5" s="12">
        <v>31116.639999999999</v>
      </c>
      <c r="J5" s="10" t="str">
        <f t="shared" si="0"/>
        <v>Medical Staff</v>
      </c>
      <c r="K5" s="11"/>
    </row>
    <row r="6" spans="1:50" x14ac:dyDescent="0.25">
      <c r="A6" s="6" t="s">
        <v>9</v>
      </c>
      <c r="B6" s="6" t="s">
        <v>9</v>
      </c>
      <c r="C6" s="9">
        <v>45743</v>
      </c>
      <c r="D6" s="10" t="s">
        <v>17</v>
      </c>
      <c r="E6" s="10" t="s">
        <v>18</v>
      </c>
      <c r="F6" s="6" t="s">
        <v>11</v>
      </c>
      <c r="G6" s="6" t="s">
        <v>160</v>
      </c>
      <c r="I6" s="12">
        <v>29101.48</v>
      </c>
      <c r="J6" s="6" t="str">
        <f t="shared" si="0"/>
        <v>Medical Staff</v>
      </c>
      <c r="K6" s="11"/>
    </row>
    <row r="7" spans="1:50" x14ac:dyDescent="0.25">
      <c r="A7" s="6" t="s">
        <v>9</v>
      </c>
      <c r="B7" s="6" t="s">
        <v>9</v>
      </c>
      <c r="C7" s="9">
        <v>45729</v>
      </c>
      <c r="D7" s="10" t="s">
        <v>17</v>
      </c>
      <c r="E7" s="10" t="s">
        <v>18</v>
      </c>
      <c r="F7" s="6" t="s">
        <v>11</v>
      </c>
      <c r="G7" s="6" t="s">
        <v>166</v>
      </c>
      <c r="I7" s="12">
        <v>27298.29</v>
      </c>
      <c r="J7" s="6" t="str">
        <f t="shared" si="0"/>
        <v>Medical Staff</v>
      </c>
      <c r="K7" s="11"/>
    </row>
    <row r="8" spans="1:50" x14ac:dyDescent="0.25">
      <c r="A8" s="6" t="s">
        <v>9</v>
      </c>
      <c r="B8" s="6" t="s">
        <v>9</v>
      </c>
      <c r="C8" s="9">
        <v>45722</v>
      </c>
      <c r="D8" s="10" t="s">
        <v>17</v>
      </c>
      <c r="E8" s="10" t="s">
        <v>18</v>
      </c>
      <c r="F8" s="6" t="s">
        <v>11</v>
      </c>
      <c r="G8" s="6" t="s">
        <v>169</v>
      </c>
      <c r="I8" s="12">
        <v>26637.360000000001</v>
      </c>
      <c r="J8" s="6" t="str">
        <f t="shared" si="0"/>
        <v>Medical Staff</v>
      </c>
      <c r="K8" s="11"/>
    </row>
    <row r="9" spans="1:50" x14ac:dyDescent="0.25">
      <c r="A9" s="6" t="s">
        <v>9</v>
      </c>
      <c r="B9" s="6" t="s">
        <v>9</v>
      </c>
      <c r="C9" s="9">
        <v>45740</v>
      </c>
      <c r="D9" s="10" t="s">
        <v>173</v>
      </c>
      <c r="E9" s="10" t="s">
        <v>24</v>
      </c>
      <c r="F9" s="6" t="s">
        <v>79</v>
      </c>
      <c r="G9" s="6" t="s">
        <v>168</v>
      </c>
      <c r="I9" s="12">
        <v>26866.87</v>
      </c>
      <c r="J9" s="6" t="str">
        <f t="shared" si="0"/>
        <v>Water</v>
      </c>
      <c r="K9" s="11"/>
    </row>
    <row r="10" spans="1:50" x14ac:dyDescent="0.25">
      <c r="A10" s="6" t="s">
        <v>9</v>
      </c>
      <c r="B10" s="6" t="s">
        <v>9</v>
      </c>
      <c r="C10" s="9">
        <v>45729</v>
      </c>
      <c r="D10" s="10" t="s">
        <v>15</v>
      </c>
      <c r="E10" s="10" t="s">
        <v>16</v>
      </c>
      <c r="F10" s="6" t="s">
        <v>71</v>
      </c>
      <c r="G10" s="6" t="s">
        <v>139</v>
      </c>
      <c r="I10" s="12">
        <v>36905.94</v>
      </c>
      <c r="J10" s="6" t="str">
        <f t="shared" si="0"/>
        <v>Drugs</v>
      </c>
      <c r="K10" s="11"/>
    </row>
    <row r="11" spans="1:50" x14ac:dyDescent="0.25">
      <c r="A11" s="6" t="s">
        <v>9</v>
      </c>
      <c r="B11" s="6" t="s">
        <v>9</v>
      </c>
      <c r="C11" s="9">
        <v>45736</v>
      </c>
      <c r="D11" s="10" t="s">
        <v>15</v>
      </c>
      <c r="E11" s="10" t="s">
        <v>16</v>
      </c>
      <c r="F11" s="6" t="s">
        <v>50</v>
      </c>
      <c r="G11" s="6" t="s">
        <v>164</v>
      </c>
      <c r="I11" s="12">
        <v>27373.68</v>
      </c>
      <c r="J11" s="6" t="str">
        <f t="shared" si="0"/>
        <v>Drugs</v>
      </c>
      <c r="K11" s="11"/>
    </row>
    <row r="12" spans="1:50" s="5" customFormat="1" x14ac:dyDescent="0.25">
      <c r="A12" s="6" t="s">
        <v>9</v>
      </c>
      <c r="B12" s="6" t="s">
        <v>9</v>
      </c>
      <c r="C12" s="9">
        <v>45722</v>
      </c>
      <c r="D12" s="10" t="s">
        <v>15</v>
      </c>
      <c r="E12" s="10" t="s">
        <v>16</v>
      </c>
      <c r="F12" s="6" t="s">
        <v>50</v>
      </c>
      <c r="G12" s="6" t="s">
        <v>165</v>
      </c>
      <c r="H12" s="6"/>
      <c r="I12" s="12">
        <v>27373.68</v>
      </c>
      <c r="J12" s="10" t="str">
        <f t="shared" si="0"/>
        <v>Drugs</v>
      </c>
      <c r="K12" s="1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x14ac:dyDescent="0.25">
      <c r="A13" s="6" t="s">
        <v>9</v>
      </c>
      <c r="B13" s="6" t="s">
        <v>9</v>
      </c>
      <c r="C13" s="9">
        <v>45743</v>
      </c>
      <c r="D13" s="10" t="s">
        <v>51</v>
      </c>
      <c r="E13" s="10" t="s">
        <v>20</v>
      </c>
      <c r="F13" s="6" t="s">
        <v>67</v>
      </c>
      <c r="G13" s="6" t="s">
        <v>126</v>
      </c>
      <c r="I13" s="12">
        <v>60900.53</v>
      </c>
      <c r="J13" s="10" t="str">
        <f t="shared" si="0"/>
        <v>Consultancy fees</v>
      </c>
      <c r="K13" s="11"/>
    </row>
    <row r="14" spans="1:50" x14ac:dyDescent="0.25">
      <c r="A14" s="6" t="s">
        <v>9</v>
      </c>
      <c r="B14" s="6" t="s">
        <v>9</v>
      </c>
      <c r="C14" s="9">
        <v>45743</v>
      </c>
      <c r="D14" s="10" t="s">
        <v>174</v>
      </c>
      <c r="E14" s="10" t="s">
        <v>9</v>
      </c>
      <c r="F14" s="6" t="s">
        <v>59</v>
      </c>
      <c r="G14" s="6" t="s">
        <v>81</v>
      </c>
      <c r="I14" s="12">
        <v>8303677</v>
      </c>
      <c r="J14" s="6" t="str">
        <f t="shared" si="0"/>
        <v>Legal fees</v>
      </c>
      <c r="K14" s="11"/>
    </row>
    <row r="15" spans="1:50" x14ac:dyDescent="0.25">
      <c r="A15" s="6" t="s">
        <v>9</v>
      </c>
      <c r="B15" s="6" t="s">
        <v>9</v>
      </c>
      <c r="C15" s="9">
        <v>45743</v>
      </c>
      <c r="D15" s="10" t="s">
        <v>175</v>
      </c>
      <c r="E15" s="10" t="s">
        <v>20</v>
      </c>
      <c r="F15" s="6" t="s">
        <v>75</v>
      </c>
      <c r="G15" s="6" t="s">
        <v>151</v>
      </c>
      <c r="I15" s="12">
        <v>31824</v>
      </c>
      <c r="J15" s="10" t="str">
        <f t="shared" si="0"/>
        <v>Consultantion Fees</v>
      </c>
      <c r="K15" s="11"/>
    </row>
    <row r="16" spans="1:50" x14ac:dyDescent="0.25">
      <c r="A16" s="6" t="s">
        <v>9</v>
      </c>
      <c r="B16" s="6" t="s">
        <v>9</v>
      </c>
      <c r="C16" s="9">
        <v>45722</v>
      </c>
      <c r="D16" s="10" t="s">
        <v>15</v>
      </c>
      <c r="E16" s="10" t="s">
        <v>16</v>
      </c>
      <c r="F16" s="6" t="s">
        <v>74</v>
      </c>
      <c r="G16" s="6" t="s">
        <v>150</v>
      </c>
      <c r="I16" s="12">
        <v>31900</v>
      </c>
      <c r="J16" s="6" t="str">
        <f t="shared" si="0"/>
        <v>Drugs</v>
      </c>
      <c r="K16" s="11"/>
    </row>
    <row r="17" spans="1:50" s="5" customFormat="1" x14ac:dyDescent="0.25">
      <c r="A17" s="6" t="s">
        <v>9</v>
      </c>
      <c r="B17" s="6" t="s">
        <v>9</v>
      </c>
      <c r="C17" s="9">
        <v>45743</v>
      </c>
      <c r="D17" s="10" t="s">
        <v>175</v>
      </c>
      <c r="E17" s="10" t="s">
        <v>20</v>
      </c>
      <c r="F17" s="6" t="s">
        <v>41</v>
      </c>
      <c r="G17" s="6" t="s">
        <v>115</v>
      </c>
      <c r="H17" s="6"/>
      <c r="I17" s="12">
        <v>105650.41</v>
      </c>
      <c r="J17" s="6" t="str">
        <f t="shared" si="0"/>
        <v>Consultantion Fees</v>
      </c>
      <c r="K17" s="1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25">
      <c r="A18" s="6" t="s">
        <v>9</v>
      </c>
      <c r="B18" s="6" t="s">
        <v>9</v>
      </c>
      <c r="C18" s="9">
        <v>45733</v>
      </c>
      <c r="D18" s="10" t="s">
        <v>175</v>
      </c>
      <c r="E18" s="10" t="s">
        <v>20</v>
      </c>
      <c r="F18" s="6" t="s">
        <v>41</v>
      </c>
      <c r="G18" s="6" t="s">
        <v>130</v>
      </c>
      <c r="I18" s="12">
        <v>49718</v>
      </c>
      <c r="J18" s="6" t="str">
        <f t="shared" si="0"/>
        <v>Consultantion Fees</v>
      </c>
      <c r="K18" s="11"/>
    </row>
    <row r="19" spans="1:50" x14ac:dyDescent="0.25">
      <c r="A19" s="6" t="s">
        <v>9</v>
      </c>
      <c r="B19" s="6" t="s">
        <v>9</v>
      </c>
      <c r="C19" s="9">
        <v>45743</v>
      </c>
      <c r="D19" s="10" t="s">
        <v>175</v>
      </c>
      <c r="E19" s="10" t="s">
        <v>20</v>
      </c>
      <c r="F19" s="6" t="s">
        <v>41</v>
      </c>
      <c r="G19" s="6" t="s">
        <v>148</v>
      </c>
      <c r="I19" s="12">
        <v>32282</v>
      </c>
      <c r="J19" s="6" t="str">
        <f t="shared" si="0"/>
        <v>Consultantion Fees</v>
      </c>
      <c r="K19" s="11"/>
    </row>
    <row r="20" spans="1:50" x14ac:dyDescent="0.25">
      <c r="A20" s="6" t="s">
        <v>9</v>
      </c>
      <c r="B20" s="6" t="s">
        <v>9</v>
      </c>
      <c r="C20" s="9">
        <v>45733</v>
      </c>
      <c r="D20" s="10" t="s">
        <v>175</v>
      </c>
      <c r="E20" s="10" t="s">
        <v>20</v>
      </c>
      <c r="F20" s="6" t="s">
        <v>41</v>
      </c>
      <c r="G20" s="6" t="s">
        <v>163</v>
      </c>
      <c r="I20" s="12">
        <v>28075.200000000001</v>
      </c>
      <c r="J20" s="6" t="str">
        <f t="shared" si="0"/>
        <v>Consultantion Fees</v>
      </c>
      <c r="K20" s="11"/>
    </row>
    <row r="21" spans="1:50" x14ac:dyDescent="0.25">
      <c r="A21" s="6" t="s">
        <v>9</v>
      </c>
      <c r="B21" s="6" t="s">
        <v>9</v>
      </c>
      <c r="C21" s="9">
        <v>45743</v>
      </c>
      <c r="D21" s="10" t="s">
        <v>44</v>
      </c>
      <c r="E21" s="10" t="s">
        <v>43</v>
      </c>
      <c r="F21" s="6" t="s">
        <v>48</v>
      </c>
      <c r="G21" s="6" t="s">
        <v>136</v>
      </c>
      <c r="I21" s="12">
        <v>41707.199999999997</v>
      </c>
      <c r="J21" s="10" t="str">
        <f t="shared" si="0"/>
        <v>Computer software</v>
      </c>
    </row>
    <row r="22" spans="1:50" x14ac:dyDescent="0.25">
      <c r="A22" s="6" t="s">
        <v>9</v>
      </c>
      <c r="B22" s="6" t="s">
        <v>9</v>
      </c>
      <c r="C22" s="9">
        <v>45743</v>
      </c>
      <c r="D22" s="10" t="s">
        <v>44</v>
      </c>
      <c r="E22" s="10" t="s">
        <v>43</v>
      </c>
      <c r="F22" s="6" t="s">
        <v>48</v>
      </c>
      <c r="G22" s="6" t="s">
        <v>143</v>
      </c>
      <c r="I22" s="12">
        <v>35615.14</v>
      </c>
      <c r="J22" s="10" t="str">
        <f t="shared" si="0"/>
        <v>Computer software</v>
      </c>
    </row>
    <row r="23" spans="1:50" x14ac:dyDescent="0.25">
      <c r="A23" s="6" t="s">
        <v>9</v>
      </c>
      <c r="B23" s="6" t="s">
        <v>9</v>
      </c>
      <c r="C23" s="9">
        <v>45743</v>
      </c>
      <c r="D23" s="10" t="s">
        <v>44</v>
      </c>
      <c r="E23" s="10" t="s">
        <v>43</v>
      </c>
      <c r="F23" s="6" t="s">
        <v>48</v>
      </c>
      <c r="G23" s="6" t="s">
        <v>144</v>
      </c>
      <c r="I23" s="12">
        <v>35615.14</v>
      </c>
      <c r="J23" s="10" t="str">
        <f t="shared" si="0"/>
        <v>Computer software</v>
      </c>
    </row>
    <row r="24" spans="1:50" x14ac:dyDescent="0.25">
      <c r="A24" s="6" t="s">
        <v>9</v>
      </c>
      <c r="B24" s="6" t="s">
        <v>9</v>
      </c>
      <c r="C24" s="9">
        <v>45743</v>
      </c>
      <c r="D24" s="10" t="s">
        <v>44</v>
      </c>
      <c r="E24" s="10" t="s">
        <v>43</v>
      </c>
      <c r="F24" s="6" t="s">
        <v>48</v>
      </c>
      <c r="G24" s="6" t="s">
        <v>145</v>
      </c>
      <c r="I24" s="12">
        <v>35615.14</v>
      </c>
      <c r="J24" s="6" t="str">
        <f t="shared" si="0"/>
        <v>Computer software</v>
      </c>
    </row>
    <row r="25" spans="1:50" x14ac:dyDescent="0.25">
      <c r="A25" s="6" t="s">
        <v>9</v>
      </c>
      <c r="B25" s="6" t="s">
        <v>9</v>
      </c>
      <c r="C25" s="9">
        <v>45740</v>
      </c>
      <c r="D25" s="10" t="s">
        <v>176</v>
      </c>
      <c r="E25" s="10" t="s">
        <v>20</v>
      </c>
      <c r="F25" s="6" t="s">
        <v>78</v>
      </c>
      <c r="G25" s="6" t="s">
        <v>159</v>
      </c>
      <c r="I25" s="12">
        <v>29382.04</v>
      </c>
      <c r="J25" s="10" t="str">
        <f t="shared" si="0"/>
        <v>Medical Equip Rental</v>
      </c>
    </row>
    <row r="26" spans="1:50" x14ac:dyDescent="0.25">
      <c r="A26" s="6" t="s">
        <v>9</v>
      </c>
      <c r="B26" s="6" t="s">
        <v>9</v>
      </c>
      <c r="C26" s="9">
        <v>45736</v>
      </c>
      <c r="D26" s="10" t="s">
        <v>17</v>
      </c>
      <c r="E26" s="10" t="s">
        <v>18</v>
      </c>
      <c r="F26" s="6" t="s">
        <v>12</v>
      </c>
      <c r="G26" s="6" t="s">
        <v>140</v>
      </c>
      <c r="I26" s="12">
        <v>36013.019999999997</v>
      </c>
      <c r="J26" s="6" t="str">
        <f t="shared" si="0"/>
        <v>Medical Staff</v>
      </c>
    </row>
    <row r="27" spans="1:50" x14ac:dyDescent="0.25">
      <c r="A27" s="6" t="s">
        <v>9</v>
      </c>
      <c r="B27" s="6" t="s">
        <v>9</v>
      </c>
      <c r="C27" s="9">
        <v>45736</v>
      </c>
      <c r="D27" s="10" t="s">
        <v>17</v>
      </c>
      <c r="E27" s="10" t="s">
        <v>18</v>
      </c>
      <c r="F27" s="6" t="s">
        <v>12</v>
      </c>
      <c r="G27" s="6" t="s">
        <v>161</v>
      </c>
      <c r="I27" s="12">
        <v>28950.44</v>
      </c>
      <c r="J27" s="10" t="str">
        <f t="shared" si="0"/>
        <v>Medical Staff</v>
      </c>
    </row>
    <row r="28" spans="1:50" s="5" customFormat="1" x14ac:dyDescent="0.25">
      <c r="A28" s="6" t="s">
        <v>9</v>
      </c>
      <c r="B28" s="6" t="s">
        <v>9</v>
      </c>
      <c r="C28" s="9">
        <v>45722</v>
      </c>
      <c r="D28" s="10" t="s">
        <v>17</v>
      </c>
      <c r="E28" s="10" t="s">
        <v>18</v>
      </c>
      <c r="F28" s="6" t="s">
        <v>12</v>
      </c>
      <c r="G28" s="6" t="s">
        <v>170</v>
      </c>
      <c r="H28" s="6"/>
      <c r="I28" s="12">
        <v>25897.8</v>
      </c>
      <c r="J28" s="10" t="str">
        <f t="shared" si="0"/>
        <v>Medical Staff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25">
      <c r="A29" s="6" t="s">
        <v>9</v>
      </c>
      <c r="B29" s="6" t="s">
        <v>9</v>
      </c>
      <c r="C29" s="9">
        <v>45736</v>
      </c>
      <c r="D29" s="10" t="s">
        <v>17</v>
      </c>
      <c r="E29" s="10" t="s">
        <v>18</v>
      </c>
      <c r="F29" s="6" t="s">
        <v>12</v>
      </c>
      <c r="G29" s="6" t="s">
        <v>172</v>
      </c>
      <c r="I29" s="12">
        <v>25024.799999999999</v>
      </c>
      <c r="J29" s="10" t="str">
        <f t="shared" si="0"/>
        <v>Medical Staff</v>
      </c>
    </row>
    <row r="30" spans="1:50" x14ac:dyDescent="0.25">
      <c r="A30" s="6" t="s">
        <v>9</v>
      </c>
      <c r="B30" s="6" t="s">
        <v>9</v>
      </c>
      <c r="C30" s="9">
        <v>45740</v>
      </c>
      <c r="D30" s="6" t="s">
        <v>23</v>
      </c>
      <c r="E30" s="6" t="s">
        <v>24</v>
      </c>
      <c r="F30" s="6" t="s">
        <v>33</v>
      </c>
      <c r="G30" s="6" t="s">
        <v>101</v>
      </c>
      <c r="I30" s="12">
        <v>134318.63</v>
      </c>
      <c r="J30" s="6" t="str">
        <f t="shared" si="0"/>
        <v>Energy</v>
      </c>
    </row>
    <row r="31" spans="1:50" x14ac:dyDescent="0.25">
      <c r="A31" s="6" t="s">
        <v>9</v>
      </c>
      <c r="B31" s="6" t="s">
        <v>9</v>
      </c>
      <c r="C31" s="9">
        <v>45722</v>
      </c>
      <c r="D31" s="10" t="s">
        <v>189</v>
      </c>
      <c r="E31" s="10" t="s">
        <v>20</v>
      </c>
      <c r="F31" s="6" t="s">
        <v>70</v>
      </c>
      <c r="G31" s="6" t="s">
        <v>134</v>
      </c>
      <c r="I31" s="12">
        <v>45430.66</v>
      </c>
      <c r="J31" s="10" t="str">
        <f t="shared" si="0"/>
        <v>Office furniture</v>
      </c>
    </row>
    <row r="32" spans="1:50" s="5" customFormat="1" x14ac:dyDescent="0.25">
      <c r="A32" s="6" t="s">
        <v>9</v>
      </c>
      <c r="B32" s="6" t="s">
        <v>9</v>
      </c>
      <c r="C32" s="9">
        <v>45722</v>
      </c>
      <c r="D32" s="10" t="s">
        <v>189</v>
      </c>
      <c r="E32" s="10" t="s">
        <v>20</v>
      </c>
      <c r="F32" s="6" t="s">
        <v>70</v>
      </c>
      <c r="G32" s="6" t="s">
        <v>155</v>
      </c>
      <c r="H32" s="6"/>
      <c r="I32" s="12">
        <v>30809.34</v>
      </c>
      <c r="J32" s="10" t="str">
        <f t="shared" si="0"/>
        <v>Office furniture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25">
      <c r="A33" s="6" t="s">
        <v>9</v>
      </c>
      <c r="B33" s="6" t="s">
        <v>9</v>
      </c>
      <c r="C33" s="9">
        <v>45729</v>
      </c>
      <c r="D33" s="6" t="s">
        <v>177</v>
      </c>
      <c r="E33" s="6" t="s">
        <v>178</v>
      </c>
      <c r="F33" s="6" t="s">
        <v>80</v>
      </c>
      <c r="G33" s="6" t="s">
        <v>171</v>
      </c>
      <c r="I33" s="12">
        <v>25400</v>
      </c>
      <c r="J33" s="10" t="str">
        <f t="shared" si="0"/>
        <v>Contract Renewal</v>
      </c>
    </row>
    <row r="34" spans="1:50" s="5" customFormat="1" x14ac:dyDescent="0.25">
      <c r="A34" s="6" t="s">
        <v>9</v>
      </c>
      <c r="B34" s="6" t="s">
        <v>9</v>
      </c>
      <c r="C34" s="9">
        <v>45726</v>
      </c>
      <c r="D34" s="10" t="s">
        <v>15</v>
      </c>
      <c r="E34" s="10" t="s">
        <v>16</v>
      </c>
      <c r="F34" s="6" t="s">
        <v>13</v>
      </c>
      <c r="G34" s="6" t="s">
        <v>124</v>
      </c>
      <c r="H34" s="6"/>
      <c r="I34" s="12">
        <v>70502.399999999994</v>
      </c>
      <c r="J34" s="10" t="str">
        <f t="shared" ref="J34:J65" si="1">D34</f>
        <v>Drugs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s="5" customFormat="1" x14ac:dyDescent="0.25">
      <c r="A35" s="6" t="s">
        <v>9</v>
      </c>
      <c r="B35" s="6" t="s">
        <v>9</v>
      </c>
      <c r="C35" s="9">
        <v>45743</v>
      </c>
      <c r="D35" s="10" t="s">
        <v>15</v>
      </c>
      <c r="E35" s="10" t="s">
        <v>16</v>
      </c>
      <c r="F35" s="6" t="s">
        <v>13</v>
      </c>
      <c r="G35" s="6" t="s">
        <v>158</v>
      </c>
      <c r="H35" s="6"/>
      <c r="I35" s="12">
        <v>29390.21</v>
      </c>
      <c r="J35" s="6" t="str">
        <f t="shared" si="1"/>
        <v>Drugs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x14ac:dyDescent="0.25">
      <c r="A36" s="6" t="s">
        <v>9</v>
      </c>
      <c r="B36" s="6" t="s">
        <v>9</v>
      </c>
      <c r="C36" s="9">
        <v>45729</v>
      </c>
      <c r="D36" s="10" t="s">
        <v>52</v>
      </c>
      <c r="E36" s="10" t="s">
        <v>24</v>
      </c>
      <c r="F36" s="6" t="s">
        <v>49</v>
      </c>
      <c r="G36" s="6" t="s">
        <v>129</v>
      </c>
      <c r="H36" s="6"/>
      <c r="I36" s="12">
        <v>52470</v>
      </c>
      <c r="J36" s="6" t="str">
        <f t="shared" si="1"/>
        <v>Maintenance Contract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s="5" customFormat="1" x14ac:dyDescent="0.25">
      <c r="A37" s="6" t="s">
        <v>9</v>
      </c>
      <c r="B37" s="6" t="s">
        <v>9</v>
      </c>
      <c r="C37" s="9">
        <v>45729</v>
      </c>
      <c r="D37" s="10" t="s">
        <v>190</v>
      </c>
      <c r="E37" s="10" t="s">
        <v>43</v>
      </c>
      <c r="F37" s="6" t="s">
        <v>65</v>
      </c>
      <c r="G37" s="6" t="s">
        <v>122</v>
      </c>
      <c r="H37" s="6"/>
      <c r="I37" s="12">
        <v>72381.899999999994</v>
      </c>
      <c r="J37" s="6" t="str">
        <f t="shared" si="1"/>
        <v>IT annual maintenance</v>
      </c>
      <c r="K37" s="2"/>
      <c r="L37" s="2"/>
      <c r="M37" s="2">
        <v>410200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5">
      <c r="A38" s="6" t="s">
        <v>9</v>
      </c>
      <c r="B38" s="6" t="s">
        <v>9</v>
      </c>
      <c r="C38" s="9">
        <v>45726</v>
      </c>
      <c r="D38" s="10" t="s">
        <v>53</v>
      </c>
      <c r="E38" s="10" t="s">
        <v>20</v>
      </c>
      <c r="F38" s="6" t="s">
        <v>45</v>
      </c>
      <c r="G38" s="6" t="s">
        <v>83</v>
      </c>
      <c r="I38" s="12">
        <v>1075719.6000000001</v>
      </c>
      <c r="J38" s="10" t="str">
        <f t="shared" si="1"/>
        <v>Licence Fee</v>
      </c>
    </row>
    <row r="39" spans="1:50" x14ac:dyDescent="0.25">
      <c r="A39" s="6" t="s">
        <v>9</v>
      </c>
      <c r="B39" s="6" t="s">
        <v>9</v>
      </c>
      <c r="C39" s="9">
        <v>45726</v>
      </c>
      <c r="D39" s="10" t="s">
        <v>54</v>
      </c>
      <c r="E39" s="10" t="s">
        <v>9</v>
      </c>
      <c r="F39" s="6" t="s">
        <v>46</v>
      </c>
      <c r="G39" s="6" t="s">
        <v>110</v>
      </c>
      <c r="I39" s="12">
        <v>110000</v>
      </c>
      <c r="J39" s="10" t="str">
        <f t="shared" si="1"/>
        <v>Post Grad Levy</v>
      </c>
    </row>
    <row r="40" spans="1:50" x14ac:dyDescent="0.25">
      <c r="A40" s="6" t="s">
        <v>9</v>
      </c>
      <c r="B40" s="6" t="s">
        <v>9</v>
      </c>
      <c r="C40" s="9">
        <v>45736</v>
      </c>
      <c r="D40" s="10" t="s">
        <v>19</v>
      </c>
      <c r="E40" s="10" t="s">
        <v>20</v>
      </c>
      <c r="F40" s="6" t="s">
        <v>32</v>
      </c>
      <c r="G40" s="6" t="s">
        <v>82</v>
      </c>
      <c r="I40" s="12">
        <v>1918959.92</v>
      </c>
      <c r="J40" s="10" t="str">
        <f t="shared" si="1"/>
        <v>Building Works</v>
      </c>
    </row>
    <row r="41" spans="1:50" x14ac:dyDescent="0.25">
      <c r="A41" s="6" t="s">
        <v>9</v>
      </c>
      <c r="B41" s="6" t="s">
        <v>9</v>
      </c>
      <c r="C41" s="9">
        <v>45730</v>
      </c>
      <c r="D41" s="10" t="s">
        <v>36</v>
      </c>
      <c r="E41" s="10" t="s">
        <v>28</v>
      </c>
      <c r="F41" s="6" t="s">
        <v>35</v>
      </c>
      <c r="G41" s="6" t="s">
        <v>142</v>
      </c>
      <c r="I41" s="12">
        <v>35944.589999999997</v>
      </c>
      <c r="J41" s="10" t="str">
        <f t="shared" si="1"/>
        <v>Prescriptions</v>
      </c>
    </row>
    <row r="42" spans="1:50" x14ac:dyDescent="0.25">
      <c r="A42" s="6" t="s">
        <v>9</v>
      </c>
      <c r="B42" s="6" t="s">
        <v>9</v>
      </c>
      <c r="C42" s="9">
        <v>45740</v>
      </c>
      <c r="D42" s="10" t="s">
        <v>179</v>
      </c>
      <c r="E42" s="10" t="s">
        <v>180</v>
      </c>
      <c r="F42" s="6" t="s">
        <v>60</v>
      </c>
      <c r="G42" s="6" t="s">
        <v>85</v>
      </c>
      <c r="I42" s="12">
        <v>400000</v>
      </c>
      <c r="J42" s="10" t="str">
        <f t="shared" si="1"/>
        <v>CPD Funding</v>
      </c>
    </row>
    <row r="43" spans="1:50" x14ac:dyDescent="0.25">
      <c r="A43" s="6" t="s">
        <v>9</v>
      </c>
      <c r="B43" s="6" t="s">
        <v>9</v>
      </c>
      <c r="C43" s="9">
        <v>45726</v>
      </c>
      <c r="D43" s="6" t="s">
        <v>191</v>
      </c>
      <c r="E43" s="6" t="s">
        <v>192</v>
      </c>
      <c r="F43" s="6" t="s">
        <v>76</v>
      </c>
      <c r="G43" s="6" t="s">
        <v>156</v>
      </c>
      <c r="I43" s="12">
        <v>30636</v>
      </c>
      <c r="J43" s="10" t="str">
        <f t="shared" si="1"/>
        <v>training/education</v>
      </c>
    </row>
    <row r="44" spans="1:50" x14ac:dyDescent="0.25">
      <c r="A44" s="6" t="s">
        <v>9</v>
      </c>
      <c r="B44" s="6" t="s">
        <v>9</v>
      </c>
      <c r="C44" s="9">
        <v>45729</v>
      </c>
      <c r="D44" s="6" t="s">
        <v>31</v>
      </c>
      <c r="E44" s="6" t="s">
        <v>9</v>
      </c>
      <c r="F44" s="6" t="s">
        <v>30</v>
      </c>
      <c r="G44" s="6" t="s">
        <v>132</v>
      </c>
      <c r="I44" s="12">
        <v>47264.26</v>
      </c>
      <c r="J44" s="6" t="str">
        <f t="shared" si="1"/>
        <v>Services Provided</v>
      </c>
    </row>
    <row r="45" spans="1:50" x14ac:dyDescent="0.25">
      <c r="A45" s="6" t="s">
        <v>9</v>
      </c>
      <c r="B45" s="6" t="s">
        <v>9</v>
      </c>
      <c r="C45" s="9">
        <v>45719</v>
      </c>
      <c r="D45" s="10" t="s">
        <v>193</v>
      </c>
      <c r="E45" s="10" t="s">
        <v>194</v>
      </c>
      <c r="F45" s="6" t="s">
        <v>14</v>
      </c>
      <c r="G45" s="6" t="s">
        <v>84</v>
      </c>
      <c r="I45" s="12">
        <v>460375</v>
      </c>
      <c r="J45" s="10" t="str">
        <f t="shared" si="1"/>
        <v>EPA</v>
      </c>
    </row>
    <row r="46" spans="1:50" x14ac:dyDescent="0.25">
      <c r="A46" s="6" t="s">
        <v>9</v>
      </c>
      <c r="B46" s="6" t="s">
        <v>9</v>
      </c>
      <c r="C46" s="9">
        <v>45719</v>
      </c>
      <c r="D46" s="10" t="s">
        <v>193</v>
      </c>
      <c r="E46" s="10" t="s">
        <v>194</v>
      </c>
      <c r="F46" s="6" t="s">
        <v>14</v>
      </c>
      <c r="G46" s="6" t="s">
        <v>86</v>
      </c>
      <c r="I46" s="12">
        <v>352516</v>
      </c>
      <c r="J46" s="10" t="str">
        <f t="shared" si="1"/>
        <v>EPA</v>
      </c>
    </row>
    <row r="47" spans="1:50" x14ac:dyDescent="0.25">
      <c r="A47" s="6" t="s">
        <v>9</v>
      </c>
      <c r="B47" s="6" t="s">
        <v>9</v>
      </c>
      <c r="C47" s="9">
        <v>45719</v>
      </c>
      <c r="D47" s="10" t="s">
        <v>193</v>
      </c>
      <c r="E47" s="10" t="s">
        <v>194</v>
      </c>
      <c r="F47" s="6" t="s">
        <v>14</v>
      </c>
      <c r="G47" s="6" t="s">
        <v>87</v>
      </c>
      <c r="I47" s="12">
        <v>343444</v>
      </c>
      <c r="J47" s="6" t="str">
        <f t="shared" si="1"/>
        <v>EPA</v>
      </c>
    </row>
    <row r="48" spans="1:50" x14ac:dyDescent="0.25">
      <c r="A48" s="6" t="s">
        <v>9</v>
      </c>
      <c r="B48" s="6" t="s">
        <v>9</v>
      </c>
      <c r="C48" s="9">
        <v>45730</v>
      </c>
      <c r="D48" s="10" t="s">
        <v>193</v>
      </c>
      <c r="E48" s="10" t="s">
        <v>194</v>
      </c>
      <c r="F48" s="6" t="s">
        <v>14</v>
      </c>
      <c r="G48" s="6" t="s">
        <v>88</v>
      </c>
      <c r="I48" s="12">
        <v>295595</v>
      </c>
      <c r="J48" s="10" t="str">
        <f t="shared" si="1"/>
        <v>EPA</v>
      </c>
    </row>
    <row r="49" spans="1:10" x14ac:dyDescent="0.25">
      <c r="A49" s="6" t="s">
        <v>9</v>
      </c>
      <c r="B49" s="6" t="s">
        <v>9</v>
      </c>
      <c r="C49" s="9">
        <v>45719</v>
      </c>
      <c r="D49" s="10" t="s">
        <v>193</v>
      </c>
      <c r="E49" s="10" t="s">
        <v>194</v>
      </c>
      <c r="F49" s="6" t="s">
        <v>14</v>
      </c>
      <c r="G49" s="6" t="s">
        <v>89</v>
      </c>
      <c r="I49" s="12">
        <v>255204</v>
      </c>
      <c r="J49" s="6" t="str">
        <f t="shared" si="1"/>
        <v>EPA</v>
      </c>
    </row>
    <row r="50" spans="1:10" x14ac:dyDescent="0.25">
      <c r="A50" s="6" t="s">
        <v>9</v>
      </c>
      <c r="B50" s="6" t="s">
        <v>9</v>
      </c>
      <c r="C50" s="9">
        <v>45740</v>
      </c>
      <c r="D50" s="10" t="s">
        <v>195</v>
      </c>
      <c r="E50" s="10" t="s">
        <v>194</v>
      </c>
      <c r="F50" s="6" t="s">
        <v>14</v>
      </c>
      <c r="G50" s="6" t="s">
        <v>90</v>
      </c>
      <c r="I50" s="12">
        <v>214811.89</v>
      </c>
      <c r="J50" s="6" t="str">
        <f t="shared" si="1"/>
        <v>Cell SLA</v>
      </c>
    </row>
    <row r="51" spans="1:10" x14ac:dyDescent="0.25">
      <c r="A51" s="6" t="s">
        <v>9</v>
      </c>
      <c r="B51" s="6" t="s">
        <v>9</v>
      </c>
      <c r="C51" s="9">
        <v>45740</v>
      </c>
      <c r="D51" s="10" t="s">
        <v>195</v>
      </c>
      <c r="E51" s="10" t="s">
        <v>194</v>
      </c>
      <c r="F51" s="6" t="s">
        <v>14</v>
      </c>
      <c r="G51" s="6" t="s">
        <v>91</v>
      </c>
      <c r="I51" s="12">
        <v>214811.89</v>
      </c>
      <c r="J51" s="6" t="str">
        <f t="shared" si="1"/>
        <v>Cell SLA</v>
      </c>
    </row>
    <row r="52" spans="1:10" x14ac:dyDescent="0.25">
      <c r="A52" s="6" t="s">
        <v>9</v>
      </c>
      <c r="B52" s="6" t="s">
        <v>9</v>
      </c>
      <c r="C52" s="9">
        <v>45719</v>
      </c>
      <c r="D52" s="10" t="s">
        <v>195</v>
      </c>
      <c r="E52" s="10" t="s">
        <v>194</v>
      </c>
      <c r="F52" s="6" t="s">
        <v>14</v>
      </c>
      <c r="G52" s="6" t="s">
        <v>92</v>
      </c>
      <c r="I52" s="12">
        <v>201226.23</v>
      </c>
      <c r="J52" s="6" t="str">
        <f t="shared" si="1"/>
        <v>Cell SLA</v>
      </c>
    </row>
    <row r="53" spans="1:10" x14ac:dyDescent="0.25">
      <c r="A53" s="6" t="s">
        <v>9</v>
      </c>
      <c r="B53" s="6" t="s">
        <v>9</v>
      </c>
      <c r="C53" s="9">
        <v>45730</v>
      </c>
      <c r="D53" s="10" t="s">
        <v>196</v>
      </c>
      <c r="E53" s="10" t="s">
        <v>20</v>
      </c>
      <c r="F53" s="6" t="s">
        <v>14</v>
      </c>
      <c r="G53" s="6" t="s">
        <v>95</v>
      </c>
      <c r="I53" s="12">
        <v>154544.25</v>
      </c>
      <c r="J53" s="6" t="str">
        <f t="shared" si="1"/>
        <v>Digital Aspirant Contribution</v>
      </c>
    </row>
    <row r="54" spans="1:10" x14ac:dyDescent="0.25">
      <c r="A54" s="6" t="s">
        <v>9</v>
      </c>
      <c r="B54" s="6" t="s">
        <v>9</v>
      </c>
      <c r="C54" s="9">
        <v>45730</v>
      </c>
      <c r="D54" s="10" t="s">
        <v>197</v>
      </c>
      <c r="E54" s="10" t="s">
        <v>198</v>
      </c>
      <c r="F54" s="6" t="s">
        <v>14</v>
      </c>
      <c r="G54" s="6" t="s">
        <v>99</v>
      </c>
      <c r="I54" s="12">
        <v>142974.38</v>
      </c>
      <c r="J54" s="10" t="str">
        <f t="shared" si="1"/>
        <v>Staff recharge</v>
      </c>
    </row>
    <row r="55" spans="1:10" x14ac:dyDescent="0.25">
      <c r="A55" s="6" t="s">
        <v>9</v>
      </c>
      <c r="B55" s="6" t="s">
        <v>9</v>
      </c>
      <c r="C55" s="9">
        <v>45719</v>
      </c>
      <c r="D55" s="10" t="s">
        <v>197</v>
      </c>
      <c r="E55" s="10" t="s">
        <v>198</v>
      </c>
      <c r="F55" s="6" t="s">
        <v>14</v>
      </c>
      <c r="G55" s="6" t="s">
        <v>102</v>
      </c>
      <c r="I55" s="12">
        <v>126977.42</v>
      </c>
      <c r="J55" s="10" t="str">
        <f t="shared" si="1"/>
        <v>Staff recharge</v>
      </c>
    </row>
    <row r="56" spans="1:10" x14ac:dyDescent="0.25">
      <c r="A56" s="6" t="s">
        <v>9</v>
      </c>
      <c r="B56" s="6" t="s">
        <v>9</v>
      </c>
      <c r="C56" s="9">
        <v>45740</v>
      </c>
      <c r="D56" s="10" t="s">
        <v>56</v>
      </c>
      <c r="E56" s="10" t="s">
        <v>57</v>
      </c>
      <c r="F56" s="6" t="s">
        <v>14</v>
      </c>
      <c r="G56" s="6" t="s">
        <v>104</v>
      </c>
      <c r="I56" s="12">
        <v>124260.02</v>
      </c>
      <c r="J56" s="10" t="str">
        <f t="shared" si="1"/>
        <v>Staff Recharges</v>
      </c>
    </row>
    <row r="57" spans="1:10" x14ac:dyDescent="0.25">
      <c r="A57" s="6" t="s">
        <v>9</v>
      </c>
      <c r="B57" s="6" t="s">
        <v>9</v>
      </c>
      <c r="C57" s="9">
        <v>45719</v>
      </c>
      <c r="D57" s="10" t="s">
        <v>197</v>
      </c>
      <c r="E57" s="10" t="s">
        <v>198</v>
      </c>
      <c r="F57" s="6" t="s">
        <v>14</v>
      </c>
      <c r="G57" s="6" t="s">
        <v>106</v>
      </c>
      <c r="I57" s="12">
        <v>120356.1</v>
      </c>
      <c r="J57" s="10" t="str">
        <f t="shared" si="1"/>
        <v>Staff recharge</v>
      </c>
    </row>
    <row r="58" spans="1:10" x14ac:dyDescent="0.25">
      <c r="A58" s="6" t="s">
        <v>9</v>
      </c>
      <c r="B58" s="6" t="s">
        <v>9</v>
      </c>
      <c r="C58" s="9">
        <v>45719</v>
      </c>
      <c r="D58" s="10" t="s">
        <v>197</v>
      </c>
      <c r="E58" s="10" t="s">
        <v>198</v>
      </c>
      <c r="F58" s="6" t="s">
        <v>14</v>
      </c>
      <c r="G58" s="6" t="s">
        <v>111</v>
      </c>
      <c r="I58" s="12">
        <v>108680.54</v>
      </c>
      <c r="J58" s="10" t="str">
        <f t="shared" si="1"/>
        <v>Staff recharge</v>
      </c>
    </row>
    <row r="59" spans="1:10" x14ac:dyDescent="0.25">
      <c r="A59" s="6" t="s">
        <v>9</v>
      </c>
      <c r="B59" s="6" t="s">
        <v>9</v>
      </c>
      <c r="C59" s="9">
        <v>45719</v>
      </c>
      <c r="D59" s="10" t="s">
        <v>197</v>
      </c>
      <c r="E59" s="10" t="s">
        <v>198</v>
      </c>
      <c r="F59" s="6" t="s">
        <v>14</v>
      </c>
      <c r="G59" s="6" t="s">
        <v>112</v>
      </c>
      <c r="I59" s="12">
        <v>108124.88</v>
      </c>
      <c r="J59" s="10" t="str">
        <f t="shared" si="1"/>
        <v>Staff recharge</v>
      </c>
    </row>
    <row r="60" spans="1:10" x14ac:dyDescent="0.25">
      <c r="A60" s="6" t="s">
        <v>9</v>
      </c>
      <c r="B60" s="6" t="s">
        <v>9</v>
      </c>
      <c r="C60" s="9">
        <v>45719</v>
      </c>
      <c r="D60" s="10" t="s">
        <v>197</v>
      </c>
      <c r="E60" s="10" t="s">
        <v>198</v>
      </c>
      <c r="F60" s="6" t="s">
        <v>14</v>
      </c>
      <c r="G60" s="6" t="s">
        <v>113</v>
      </c>
      <c r="I60" s="12">
        <v>107196.44</v>
      </c>
      <c r="J60" s="10" t="str">
        <f t="shared" si="1"/>
        <v>Staff recharge</v>
      </c>
    </row>
    <row r="61" spans="1:10" x14ac:dyDescent="0.25">
      <c r="A61" s="6" t="s">
        <v>9</v>
      </c>
      <c r="B61" s="6" t="s">
        <v>9</v>
      </c>
      <c r="C61" s="9">
        <v>45719</v>
      </c>
      <c r="D61" s="10" t="s">
        <v>197</v>
      </c>
      <c r="E61" s="10" t="s">
        <v>198</v>
      </c>
      <c r="F61" s="6" t="s">
        <v>14</v>
      </c>
      <c r="G61" s="6" t="s">
        <v>116</v>
      </c>
      <c r="I61" s="12">
        <v>99606.83</v>
      </c>
      <c r="J61" s="10" t="str">
        <f t="shared" si="1"/>
        <v>Staff recharge</v>
      </c>
    </row>
    <row r="62" spans="1:10" x14ac:dyDescent="0.25">
      <c r="A62" s="6" t="s">
        <v>9</v>
      </c>
      <c r="B62" s="6" t="s">
        <v>9</v>
      </c>
      <c r="C62" s="9">
        <v>45719</v>
      </c>
      <c r="D62" s="10" t="s">
        <v>197</v>
      </c>
      <c r="E62" s="10" t="s">
        <v>198</v>
      </c>
      <c r="F62" s="6" t="s">
        <v>14</v>
      </c>
      <c r="G62" s="6" t="s">
        <v>117</v>
      </c>
      <c r="I62" s="12">
        <v>93994.69</v>
      </c>
      <c r="J62" s="10" t="str">
        <f t="shared" si="1"/>
        <v>Staff recharge</v>
      </c>
    </row>
    <row r="63" spans="1:10" x14ac:dyDescent="0.25">
      <c r="A63" s="6" t="s">
        <v>9</v>
      </c>
      <c r="B63" s="6" t="s">
        <v>9</v>
      </c>
      <c r="C63" s="9">
        <v>45740</v>
      </c>
      <c r="D63" s="10" t="s">
        <v>56</v>
      </c>
      <c r="E63" s="10" t="s">
        <v>57</v>
      </c>
      <c r="F63" s="6" t="s">
        <v>14</v>
      </c>
      <c r="G63" s="6" t="s">
        <v>118</v>
      </c>
      <c r="I63" s="12">
        <v>92698.04</v>
      </c>
      <c r="J63" s="10" t="str">
        <f t="shared" si="1"/>
        <v>Staff Recharges</v>
      </c>
    </row>
    <row r="64" spans="1:10" x14ac:dyDescent="0.25">
      <c r="A64" s="6" t="s">
        <v>9</v>
      </c>
      <c r="B64" s="6" t="s">
        <v>9</v>
      </c>
      <c r="C64" s="9">
        <v>45719</v>
      </c>
      <c r="D64" s="10" t="s">
        <v>195</v>
      </c>
      <c r="E64" s="10" t="s">
        <v>194</v>
      </c>
      <c r="F64" s="6" t="s">
        <v>14</v>
      </c>
      <c r="G64" s="6" t="s">
        <v>119</v>
      </c>
      <c r="I64" s="12">
        <v>86042.55</v>
      </c>
      <c r="J64" s="6" t="str">
        <f t="shared" si="1"/>
        <v>Cell SLA</v>
      </c>
    </row>
    <row r="65" spans="1:10" x14ac:dyDescent="0.25">
      <c r="A65" s="6" t="s">
        <v>9</v>
      </c>
      <c r="B65" s="6" t="s">
        <v>9</v>
      </c>
      <c r="C65" s="9">
        <v>45719</v>
      </c>
      <c r="D65" s="10" t="s">
        <v>196</v>
      </c>
      <c r="E65" s="10" t="s">
        <v>20</v>
      </c>
      <c r="F65" s="6" t="s">
        <v>14</v>
      </c>
      <c r="G65" s="6" t="s">
        <v>125</v>
      </c>
      <c r="I65" s="12">
        <v>67332.97</v>
      </c>
      <c r="J65" s="6" t="str">
        <f t="shared" si="1"/>
        <v>Digital Aspirant Contribution</v>
      </c>
    </row>
    <row r="66" spans="1:10" x14ac:dyDescent="0.25">
      <c r="A66" s="6" t="s">
        <v>9</v>
      </c>
      <c r="B66" s="6" t="s">
        <v>9</v>
      </c>
      <c r="C66" s="9">
        <v>45719</v>
      </c>
      <c r="D66" s="10" t="s">
        <v>56</v>
      </c>
      <c r="E66" s="10" t="s">
        <v>199</v>
      </c>
      <c r="F66" s="6" t="s">
        <v>14</v>
      </c>
      <c r="G66" s="6">
        <v>80901943</v>
      </c>
      <c r="I66" s="12">
        <v>47458.36</v>
      </c>
      <c r="J66" s="6" t="str">
        <f t="shared" ref="J66:J77" si="2">D66</f>
        <v>Staff Recharges</v>
      </c>
    </row>
    <row r="67" spans="1:10" x14ac:dyDescent="0.25">
      <c r="A67" s="6" t="s">
        <v>9</v>
      </c>
      <c r="B67" s="6" t="s">
        <v>9</v>
      </c>
      <c r="C67" s="9">
        <v>45719</v>
      </c>
      <c r="D67" s="10" t="s">
        <v>56</v>
      </c>
      <c r="E67" s="10" t="s">
        <v>199</v>
      </c>
      <c r="F67" s="6" t="s">
        <v>14</v>
      </c>
      <c r="G67" s="6" t="s">
        <v>131</v>
      </c>
      <c r="I67" s="12">
        <v>47320.12</v>
      </c>
      <c r="J67" s="6" t="str">
        <f t="shared" si="2"/>
        <v>Staff Recharges</v>
      </c>
    </row>
    <row r="68" spans="1:10" x14ac:dyDescent="0.25">
      <c r="A68" s="6" t="s">
        <v>9</v>
      </c>
      <c r="B68" s="6" t="s">
        <v>9</v>
      </c>
      <c r="C68" s="9">
        <v>45719</v>
      </c>
      <c r="D68" s="10" t="s">
        <v>56</v>
      </c>
      <c r="E68" s="10" t="s">
        <v>199</v>
      </c>
      <c r="F68" s="6" t="s">
        <v>14</v>
      </c>
      <c r="G68" s="6" t="s">
        <v>135</v>
      </c>
      <c r="I68" s="12">
        <v>43166.720000000001</v>
      </c>
      <c r="J68" s="6" t="str">
        <f t="shared" si="2"/>
        <v>Staff Recharges</v>
      </c>
    </row>
    <row r="69" spans="1:10" x14ac:dyDescent="0.25">
      <c r="A69" s="6" t="s">
        <v>9</v>
      </c>
      <c r="B69" s="6" t="s">
        <v>9</v>
      </c>
      <c r="C69" s="9">
        <v>45726</v>
      </c>
      <c r="D69" s="6" t="s">
        <v>200</v>
      </c>
      <c r="E69" s="6" t="s">
        <v>201</v>
      </c>
      <c r="F69" s="6" t="s">
        <v>14</v>
      </c>
      <c r="G69" s="6" t="s">
        <v>153</v>
      </c>
      <c r="I69" s="12">
        <v>31247</v>
      </c>
      <c r="J69" s="6" t="str">
        <f t="shared" si="2"/>
        <v>EPR Recharge</v>
      </c>
    </row>
    <row r="70" spans="1:10" x14ac:dyDescent="0.25">
      <c r="A70" s="6" t="s">
        <v>9</v>
      </c>
      <c r="B70" s="6" t="s">
        <v>9</v>
      </c>
      <c r="C70" s="9">
        <v>45743</v>
      </c>
      <c r="D70" s="6" t="s">
        <v>29</v>
      </c>
      <c r="E70" s="6" t="s">
        <v>28</v>
      </c>
      <c r="F70" s="6" t="s">
        <v>26</v>
      </c>
      <c r="G70" s="6" t="s">
        <v>120</v>
      </c>
      <c r="I70" s="12">
        <v>78872</v>
      </c>
      <c r="J70" s="6" t="str">
        <f t="shared" si="2"/>
        <v>GP Streaming</v>
      </c>
    </row>
    <row r="71" spans="1:10" x14ac:dyDescent="0.25">
      <c r="A71" s="6" t="s">
        <v>9</v>
      </c>
      <c r="B71" s="6" t="s">
        <v>9</v>
      </c>
      <c r="C71" s="9">
        <v>45743</v>
      </c>
      <c r="D71" s="6" t="s">
        <v>181</v>
      </c>
      <c r="E71" s="6" t="s">
        <v>20</v>
      </c>
      <c r="F71" s="6" t="s">
        <v>61</v>
      </c>
      <c r="G71" s="6" t="s">
        <v>93</v>
      </c>
      <c r="I71" s="12">
        <v>183920.88</v>
      </c>
      <c r="J71" s="6" t="str">
        <f t="shared" si="2"/>
        <v>Consutancy Fees</v>
      </c>
    </row>
    <row r="72" spans="1:10" x14ac:dyDescent="0.25">
      <c r="A72" s="6" t="s">
        <v>9</v>
      </c>
      <c r="B72" s="6" t="s">
        <v>9</v>
      </c>
      <c r="C72" s="9">
        <v>45726</v>
      </c>
      <c r="D72" s="10" t="s">
        <v>15</v>
      </c>
      <c r="E72" s="10" t="s">
        <v>16</v>
      </c>
      <c r="F72" s="6" t="s">
        <v>73</v>
      </c>
      <c r="G72" s="6" t="s">
        <v>147</v>
      </c>
      <c r="I72" s="12">
        <v>33638.14</v>
      </c>
      <c r="J72" s="6" t="str">
        <f t="shared" si="2"/>
        <v>Drugs</v>
      </c>
    </row>
    <row r="73" spans="1:10" x14ac:dyDescent="0.25">
      <c r="A73" s="6" t="s">
        <v>9</v>
      </c>
      <c r="B73" s="6" t="s">
        <v>9</v>
      </c>
      <c r="C73" s="9">
        <v>45733</v>
      </c>
      <c r="D73" s="10" t="s">
        <v>15</v>
      </c>
      <c r="E73" s="10" t="s">
        <v>16</v>
      </c>
      <c r="F73" s="6" t="s">
        <v>73</v>
      </c>
      <c r="G73" s="6" t="s">
        <v>149</v>
      </c>
      <c r="I73" s="12">
        <v>31980</v>
      </c>
      <c r="J73" s="6" t="str">
        <f t="shared" si="2"/>
        <v>Drugs</v>
      </c>
    </row>
    <row r="74" spans="1:10" x14ac:dyDescent="0.25">
      <c r="A74" s="6" t="s">
        <v>9</v>
      </c>
      <c r="B74" s="6" t="s">
        <v>9</v>
      </c>
      <c r="C74" s="9">
        <v>45729</v>
      </c>
      <c r="D74" s="6" t="s">
        <v>182</v>
      </c>
      <c r="E74" s="6" t="s">
        <v>43</v>
      </c>
      <c r="F74" s="6" t="s">
        <v>68</v>
      </c>
      <c r="G74" s="6" t="s">
        <v>127</v>
      </c>
      <c r="I74" s="12">
        <v>58672.63</v>
      </c>
      <c r="J74" s="6" t="str">
        <f t="shared" si="2"/>
        <v>Annual License</v>
      </c>
    </row>
    <row r="75" spans="1:10" x14ac:dyDescent="0.25">
      <c r="A75" s="6" t="s">
        <v>9</v>
      </c>
      <c r="B75" s="6" t="s">
        <v>9</v>
      </c>
      <c r="C75" s="9">
        <v>45743</v>
      </c>
      <c r="D75" s="10" t="s">
        <v>15</v>
      </c>
      <c r="E75" s="10" t="s">
        <v>16</v>
      </c>
      <c r="F75" s="6" t="s">
        <v>38</v>
      </c>
      <c r="G75" s="6" t="s">
        <v>138</v>
      </c>
      <c r="I75" s="12">
        <v>38776.97</v>
      </c>
      <c r="J75" s="6" t="str">
        <f t="shared" si="2"/>
        <v>Drugs</v>
      </c>
    </row>
    <row r="76" spans="1:10" x14ac:dyDescent="0.25">
      <c r="A76" s="6" t="s">
        <v>9</v>
      </c>
      <c r="B76" s="6" t="s">
        <v>9</v>
      </c>
      <c r="C76" s="9">
        <v>45733</v>
      </c>
      <c r="D76" s="10" t="s">
        <v>15</v>
      </c>
      <c r="E76" s="10" t="s">
        <v>16</v>
      </c>
      <c r="F76" s="6" t="s">
        <v>38</v>
      </c>
      <c r="G76" s="6" t="s">
        <v>141</v>
      </c>
      <c r="I76" s="12">
        <v>36009.760000000002</v>
      </c>
      <c r="J76" s="6" t="str">
        <f t="shared" si="2"/>
        <v>Drugs</v>
      </c>
    </row>
    <row r="77" spans="1:10" x14ac:dyDescent="0.25">
      <c r="A77" s="6" t="s">
        <v>9</v>
      </c>
      <c r="B77" s="6" t="s">
        <v>9</v>
      </c>
      <c r="C77" s="9">
        <v>45722</v>
      </c>
      <c r="D77" s="10" t="s">
        <v>15</v>
      </c>
      <c r="E77" s="10" t="s">
        <v>16</v>
      </c>
      <c r="F77" s="6" t="s">
        <v>27</v>
      </c>
      <c r="G77" s="6" t="s">
        <v>137</v>
      </c>
      <c r="I77" s="12">
        <v>41040</v>
      </c>
      <c r="J77" s="6" t="str">
        <f t="shared" si="2"/>
        <v>Drugs</v>
      </c>
    </row>
    <row r="78" spans="1:10" x14ac:dyDescent="0.25">
      <c r="A78" s="6" t="s">
        <v>9</v>
      </c>
      <c r="B78" s="6" t="s">
        <v>9</v>
      </c>
      <c r="C78" s="9">
        <v>45733</v>
      </c>
      <c r="D78" s="10" t="s">
        <v>15</v>
      </c>
      <c r="E78" s="10" t="s">
        <v>16</v>
      </c>
      <c r="F78" s="6" t="s">
        <v>27</v>
      </c>
      <c r="G78" s="6" t="s">
        <v>152</v>
      </c>
      <c r="I78" s="12">
        <v>31413.3</v>
      </c>
    </row>
    <row r="79" spans="1:10" x14ac:dyDescent="0.25">
      <c r="A79" s="6" t="s">
        <v>9</v>
      </c>
      <c r="B79" s="6" t="s">
        <v>9</v>
      </c>
      <c r="C79" s="9">
        <v>45743</v>
      </c>
      <c r="D79" s="10" t="s">
        <v>15</v>
      </c>
      <c r="E79" s="10" t="s">
        <v>16</v>
      </c>
      <c r="F79" s="6" t="s">
        <v>27</v>
      </c>
      <c r="G79" s="6" t="s">
        <v>162</v>
      </c>
      <c r="I79" s="12">
        <v>28765.66</v>
      </c>
    </row>
    <row r="80" spans="1:10" x14ac:dyDescent="0.25">
      <c r="A80" s="6" t="s">
        <v>9</v>
      </c>
      <c r="B80" s="6" t="s">
        <v>9</v>
      </c>
      <c r="C80" s="9">
        <v>45740</v>
      </c>
      <c r="D80" s="10" t="s">
        <v>15</v>
      </c>
      <c r="E80" s="10" t="s">
        <v>16</v>
      </c>
      <c r="F80" s="6" t="s">
        <v>42</v>
      </c>
      <c r="G80" s="6" t="s">
        <v>167</v>
      </c>
      <c r="I80" s="12">
        <v>26917.08</v>
      </c>
    </row>
    <row r="81" spans="1:9" x14ac:dyDescent="0.25">
      <c r="A81" s="6" t="s">
        <v>9</v>
      </c>
      <c r="B81" s="6" t="s">
        <v>9</v>
      </c>
      <c r="C81" s="9">
        <v>45743</v>
      </c>
      <c r="D81" s="10" t="s">
        <v>183</v>
      </c>
      <c r="E81" s="6" t="s">
        <v>25</v>
      </c>
      <c r="F81" s="6" t="s">
        <v>64</v>
      </c>
      <c r="G81" s="6" t="s">
        <v>107</v>
      </c>
      <c r="I81" s="12">
        <v>113967</v>
      </c>
    </row>
    <row r="82" spans="1:9" x14ac:dyDescent="0.25">
      <c r="A82" s="6" t="s">
        <v>9</v>
      </c>
      <c r="B82" s="6" t="s">
        <v>9</v>
      </c>
      <c r="C82" s="9">
        <v>45743</v>
      </c>
      <c r="D82" s="10" t="s">
        <v>183</v>
      </c>
      <c r="E82" s="6" t="s">
        <v>25</v>
      </c>
      <c r="F82" s="6" t="s">
        <v>64</v>
      </c>
      <c r="G82" s="6" t="s">
        <v>108</v>
      </c>
      <c r="I82" s="12">
        <v>113967</v>
      </c>
    </row>
    <row r="83" spans="1:9" x14ac:dyDescent="0.25">
      <c r="A83" s="6" t="s">
        <v>9</v>
      </c>
      <c r="B83" s="6" t="s">
        <v>9</v>
      </c>
      <c r="C83" s="9">
        <v>45726</v>
      </c>
      <c r="D83" s="10" t="s">
        <v>55</v>
      </c>
      <c r="E83" s="6" t="s">
        <v>20</v>
      </c>
      <c r="F83" s="6" t="s">
        <v>47</v>
      </c>
      <c r="G83" s="6" t="s">
        <v>109</v>
      </c>
      <c r="I83" s="12">
        <v>113768.4</v>
      </c>
    </row>
    <row r="84" spans="1:9" x14ac:dyDescent="0.25">
      <c r="A84" s="6" t="s">
        <v>9</v>
      </c>
      <c r="B84" s="6" t="s">
        <v>9</v>
      </c>
      <c r="C84" s="9">
        <v>45743</v>
      </c>
      <c r="D84" s="10" t="s">
        <v>55</v>
      </c>
      <c r="E84" s="6" t="s">
        <v>20</v>
      </c>
      <c r="F84" s="6" t="s">
        <v>47</v>
      </c>
      <c r="G84" s="6" t="s">
        <v>128</v>
      </c>
      <c r="I84" s="12">
        <v>54921.95</v>
      </c>
    </row>
    <row r="85" spans="1:9" x14ac:dyDescent="0.25">
      <c r="A85" s="6" t="s">
        <v>9</v>
      </c>
      <c r="B85" s="6" t="s">
        <v>9</v>
      </c>
      <c r="C85" s="9">
        <v>45729</v>
      </c>
      <c r="D85" s="10" t="s">
        <v>183</v>
      </c>
      <c r="E85" s="10" t="s">
        <v>20</v>
      </c>
      <c r="F85" s="6" t="s">
        <v>66</v>
      </c>
      <c r="G85" s="6" t="s">
        <v>123</v>
      </c>
      <c r="I85" s="12">
        <v>70752</v>
      </c>
    </row>
    <row r="86" spans="1:9" x14ac:dyDescent="0.25">
      <c r="A86" s="6" t="s">
        <v>9</v>
      </c>
      <c r="B86" s="6" t="s">
        <v>9</v>
      </c>
      <c r="C86" s="9">
        <v>45743</v>
      </c>
      <c r="D86" s="10" t="s">
        <v>184</v>
      </c>
      <c r="E86" s="10" t="s">
        <v>24</v>
      </c>
      <c r="F86" s="6" t="s">
        <v>69</v>
      </c>
      <c r="G86" s="6" t="s">
        <v>133</v>
      </c>
      <c r="I86" s="12">
        <v>46527.4</v>
      </c>
    </row>
    <row r="87" spans="1:9" x14ac:dyDescent="0.25">
      <c r="A87" s="6" t="s">
        <v>9</v>
      </c>
      <c r="B87" s="6" t="s">
        <v>9</v>
      </c>
      <c r="C87" s="9">
        <v>45726</v>
      </c>
      <c r="D87" s="6" t="s">
        <v>21</v>
      </c>
      <c r="E87" s="6" t="s">
        <v>22</v>
      </c>
      <c r="F87" s="6" t="s">
        <v>10</v>
      </c>
      <c r="G87" s="6" t="s">
        <v>94</v>
      </c>
      <c r="I87" s="12">
        <v>158584.28</v>
      </c>
    </row>
    <row r="88" spans="1:9" x14ac:dyDescent="0.25">
      <c r="A88" s="6" t="s">
        <v>9</v>
      </c>
      <c r="B88" s="6" t="s">
        <v>9</v>
      </c>
      <c r="C88" s="9">
        <v>45735</v>
      </c>
      <c r="D88" s="6" t="s">
        <v>21</v>
      </c>
      <c r="E88" s="6" t="s">
        <v>22</v>
      </c>
      <c r="F88" s="6" t="s">
        <v>10</v>
      </c>
      <c r="G88" s="6" t="s">
        <v>96</v>
      </c>
      <c r="I88" s="12">
        <v>150133.07999999999</v>
      </c>
    </row>
    <row r="89" spans="1:9" x14ac:dyDescent="0.25">
      <c r="A89" s="6" t="s">
        <v>9</v>
      </c>
      <c r="B89" s="6" t="s">
        <v>9</v>
      </c>
      <c r="C89" s="9">
        <v>45730</v>
      </c>
      <c r="D89" s="6" t="s">
        <v>21</v>
      </c>
      <c r="E89" s="6" t="s">
        <v>22</v>
      </c>
      <c r="F89" s="6" t="s">
        <v>10</v>
      </c>
      <c r="G89" s="6" t="s">
        <v>97</v>
      </c>
      <c r="I89" s="12">
        <v>147545.21</v>
      </c>
    </row>
    <row r="90" spans="1:9" x14ac:dyDescent="0.25">
      <c r="A90" s="6" t="s">
        <v>9</v>
      </c>
      <c r="B90" s="6" t="s">
        <v>9</v>
      </c>
      <c r="C90" s="9">
        <v>45719</v>
      </c>
      <c r="D90" s="6" t="s">
        <v>21</v>
      </c>
      <c r="E90" s="6" t="s">
        <v>22</v>
      </c>
      <c r="F90" s="6" t="s">
        <v>10</v>
      </c>
      <c r="G90" s="6" t="s">
        <v>100</v>
      </c>
      <c r="I90" s="12">
        <v>134710.78</v>
      </c>
    </row>
    <row r="91" spans="1:9" x14ac:dyDescent="0.25">
      <c r="A91" s="6" t="s">
        <v>9</v>
      </c>
      <c r="B91" s="6" t="s">
        <v>9</v>
      </c>
      <c r="C91" s="9">
        <v>45719</v>
      </c>
      <c r="D91" s="6" t="s">
        <v>21</v>
      </c>
      <c r="E91" s="6" t="s">
        <v>22</v>
      </c>
      <c r="F91" s="6" t="s">
        <v>10</v>
      </c>
      <c r="G91" s="6" t="s">
        <v>103</v>
      </c>
      <c r="I91" s="12">
        <v>126793.92</v>
      </c>
    </row>
    <row r="92" spans="1:9" x14ac:dyDescent="0.25">
      <c r="A92" s="6" t="s">
        <v>9</v>
      </c>
      <c r="B92" s="6" t="s">
        <v>9</v>
      </c>
      <c r="C92" s="9">
        <v>45729</v>
      </c>
      <c r="D92" s="10" t="s">
        <v>185</v>
      </c>
      <c r="E92" s="10" t="s">
        <v>186</v>
      </c>
      <c r="F92" s="6" t="s">
        <v>63</v>
      </c>
      <c r="G92" s="6" t="s">
        <v>105</v>
      </c>
      <c r="I92" s="12">
        <v>122518.02</v>
      </c>
    </row>
    <row r="93" spans="1:9" x14ac:dyDescent="0.25">
      <c r="A93" s="6" t="s">
        <v>9</v>
      </c>
      <c r="B93" s="6" t="s">
        <v>9</v>
      </c>
      <c r="C93" s="9">
        <v>45722</v>
      </c>
      <c r="D93" s="6" t="s">
        <v>23</v>
      </c>
      <c r="E93" s="6" t="s">
        <v>24</v>
      </c>
      <c r="F93" s="6" t="s">
        <v>62</v>
      </c>
      <c r="G93" s="6" t="s">
        <v>98</v>
      </c>
      <c r="I93" s="12">
        <v>145655.74</v>
      </c>
    </row>
    <row r="94" spans="1:9" x14ac:dyDescent="0.25">
      <c r="A94" s="6" t="s">
        <v>9</v>
      </c>
      <c r="B94" s="6" t="s">
        <v>9</v>
      </c>
      <c r="C94" s="9">
        <v>45719</v>
      </c>
      <c r="D94" s="6" t="s">
        <v>187</v>
      </c>
      <c r="E94" s="6" t="s">
        <v>188</v>
      </c>
      <c r="F94" s="6" t="s">
        <v>72</v>
      </c>
      <c r="G94" s="6" t="s">
        <v>146</v>
      </c>
      <c r="I94" s="12">
        <v>35474.33</v>
      </c>
    </row>
    <row r="95" spans="1:9" x14ac:dyDescent="0.25">
      <c r="A95" s="6" t="s">
        <v>9</v>
      </c>
      <c r="B95" s="6" t="s">
        <v>9</v>
      </c>
      <c r="C95" s="9">
        <v>45740</v>
      </c>
      <c r="D95" s="6" t="s">
        <v>191</v>
      </c>
      <c r="E95" s="6" t="s">
        <v>202</v>
      </c>
      <c r="F95" s="6" t="s">
        <v>77</v>
      </c>
      <c r="G95" s="6" t="s">
        <v>157</v>
      </c>
      <c r="I95" s="12">
        <v>30375</v>
      </c>
    </row>
    <row r="96" spans="1:9" x14ac:dyDescent="0.25">
      <c r="A96" s="6" t="s">
        <v>9</v>
      </c>
      <c r="B96" s="6" t="s">
        <v>9</v>
      </c>
      <c r="C96" s="9">
        <v>45743</v>
      </c>
      <c r="D96" s="6" t="s">
        <v>39</v>
      </c>
      <c r="E96" s="6" t="s">
        <v>40</v>
      </c>
      <c r="F96" s="6" t="s">
        <v>37</v>
      </c>
      <c r="G96" s="6" t="s">
        <v>121</v>
      </c>
      <c r="I96" s="12">
        <v>72604</v>
      </c>
    </row>
    <row r="103" spans="3:3" x14ac:dyDescent="0.25">
      <c r="C103" s="6"/>
    </row>
  </sheetData>
  <autoFilter ref="A1:J94"/>
  <sortState ref="C4:I96">
    <sortCondition ref="F4:F96"/>
  </sortState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M2 INVOICE PAYMENTS OVER £25k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Meadows Paul</dc:creator>
  <cp:lastModifiedBy>Breach Anne-Marie</cp:lastModifiedBy>
  <cp:lastPrinted>2022-01-06T14:37:49Z</cp:lastPrinted>
  <dcterms:created xsi:type="dcterms:W3CDTF">2022-01-06T14:02:36Z</dcterms:created>
  <dcterms:modified xsi:type="dcterms:W3CDTF">2025-06-23T08:08:37Z</dcterms:modified>
</cp:coreProperties>
</file>